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Ya.Roubakha\Крепеж\"/>
    </mc:Choice>
  </mc:AlternateContent>
  <xr:revisionPtr revIDLastSave="0" documentId="13_ncr:1_{D4C3CF1E-F5BB-4A50-98F7-F3F354D830E3}" xr6:coauthVersionLast="45" xr6:coauthVersionMax="45" xr10:uidLastSave="{00000000-0000-0000-0000-000000000000}"/>
  <bookViews>
    <workbookView xWindow="12240" yWindow="1725" windowWidth="12495" windowHeight="6075" activeTab="1" xr2:uid="{5BF52153-E7C1-4737-B6AF-0A80D9F75C62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3" i="1"/>
</calcChain>
</file>

<file path=xl/sharedStrings.xml><?xml version="1.0" encoding="utf-8"?>
<sst xmlns="http://schemas.openxmlformats.org/spreadsheetml/2006/main" count="225" uniqueCount="74">
  <si>
    <t>Артикул</t>
  </si>
  <si>
    <t>Номенклатура</t>
  </si>
  <si>
    <t>Ед. изм.</t>
  </si>
  <si>
    <t>Количество</t>
  </si>
  <si>
    <t>Оценка</t>
  </si>
  <si>
    <t>Склад РТИ</t>
  </si>
  <si>
    <t>4131770245</t>
  </si>
  <si>
    <t xml:space="preserve"> двойной пружинный палец</t>
  </si>
  <si>
    <t>шт</t>
  </si>
  <si>
    <t>105 Соединительная втулка (053/90)</t>
  </si>
  <si>
    <t xml:space="preserve">4032801457               </t>
  </si>
  <si>
    <t>185 защитная пружина (082/14)</t>
  </si>
  <si>
    <t>4032810835</t>
  </si>
  <si>
    <t>223 звездочка 2-х рядная Z12 (003/11)</t>
  </si>
  <si>
    <t>1821310306</t>
  </si>
  <si>
    <t>23 плунжерная пара В590Е (012/20)</t>
  </si>
  <si>
    <t>1202821825</t>
  </si>
  <si>
    <t>36 комбинированный масляный фильтр (017/2)</t>
  </si>
  <si>
    <t>4034808742</t>
  </si>
  <si>
    <t>453 криволинейная направляющая (151/26)</t>
  </si>
  <si>
    <t>4105000370</t>
  </si>
  <si>
    <t>487 пластина-чистик (180/37)</t>
  </si>
  <si>
    <t>4131779655</t>
  </si>
  <si>
    <t>512/2 корпус подшипника (182/23)</t>
  </si>
  <si>
    <t>519/2 вкладыш подшипника (182/56)</t>
  </si>
  <si>
    <t>4131775836</t>
  </si>
  <si>
    <t>521 муфта вала (182/71)</t>
  </si>
  <si>
    <t>522 шкив 2-х руч.шпоночный (182/73)</t>
  </si>
  <si>
    <t>532/2 вкладыш подшипника (185/6)</t>
  </si>
  <si>
    <t>5х10 заклепка</t>
  </si>
  <si>
    <t>9903398877</t>
  </si>
  <si>
    <t>611 закрепительная втулка Н 2310</t>
  </si>
  <si>
    <t>9934933784</t>
  </si>
  <si>
    <t>689 Болт с шестигранной головой  М16х1,5х120</t>
  </si>
  <si>
    <t>727 ролик натяжной</t>
  </si>
  <si>
    <t>785 колесо прямозуб. цилиндр.(053/26)</t>
  </si>
  <si>
    <t>82 направляющая втулка (052/20)</t>
  </si>
  <si>
    <t>4105000852</t>
  </si>
  <si>
    <t>99 колпак (053/40)</t>
  </si>
  <si>
    <t>9934931950</t>
  </si>
  <si>
    <t>Болт М12х1,5х30 (крепление ножа)</t>
  </si>
  <si>
    <t xml:space="preserve">9931935112               </t>
  </si>
  <si>
    <t>Болт с шестигранной головкой  М16х1,5х110</t>
  </si>
  <si>
    <t>вал Е-318</t>
  </si>
  <si>
    <t>4140751467</t>
  </si>
  <si>
    <t>Вал портальный  Е 303 (003/13)</t>
  </si>
  <si>
    <t>4129785535</t>
  </si>
  <si>
    <t>Вильчатый вал (Е-309)</t>
  </si>
  <si>
    <t>4032802441</t>
  </si>
  <si>
    <t>Вставка трубы дефлектора</t>
  </si>
  <si>
    <t>втулка распорная</t>
  </si>
  <si>
    <t>9907915383</t>
  </si>
  <si>
    <t>Кольцо уплотнительное 32х3</t>
  </si>
  <si>
    <t>9907914300</t>
  </si>
  <si>
    <t>Кольцо уплотнительное 75х2</t>
  </si>
  <si>
    <t>4131786590</t>
  </si>
  <si>
    <t>Ножевая головка</t>
  </si>
  <si>
    <t>9902890554</t>
  </si>
  <si>
    <t>Подшипник 6208 2RS</t>
  </si>
  <si>
    <t>прижим ножа (беспальцевый брус)</t>
  </si>
  <si>
    <t>4032801440</t>
  </si>
  <si>
    <t>Режущая планка</t>
  </si>
  <si>
    <t>4131775305</t>
  </si>
  <si>
    <t>Ремень 50х20х2150 Li (FORTSCHRITT)</t>
  </si>
  <si>
    <t>сегмент А10/2 oz original</t>
  </si>
  <si>
    <t>4105000998</t>
  </si>
  <si>
    <t>Сегмент В10/2z original</t>
  </si>
  <si>
    <t>4131770727</t>
  </si>
  <si>
    <t>Цепное колесо 13 зубьев</t>
  </si>
  <si>
    <t>4031832288</t>
  </si>
  <si>
    <t>Цепное колесо 17 зубьев</t>
  </si>
  <si>
    <t>4031832343</t>
  </si>
  <si>
    <t>Цилиндр подьема жатки В 1-63/28х250 (9912862235)</t>
  </si>
  <si>
    <t>Цена за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</si>
</sst>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₽&quot;;[Red]\-#,##0\ &quot;₽&quot;"/>
    <numFmt numFmtId="164" formatCode="0.000;[Red]\-0.000"/>
    <numFmt numFmtId="165" formatCode="0.00;[Red]\-0.0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right" vertical="top"/>
    </xf>
    <xf numFmtId="40" fontId="3" fillId="3" borderId="1" xfId="1" applyNumberFormat="1" applyFont="1" applyFill="1" applyBorder="1" applyAlignment="1">
      <alignment horizontal="right" vertical="top"/>
    </xf>
    <xf numFmtId="0" fontId="1" fillId="0" borderId="1" xfId="1" applyNumberFormat="1" applyFont="1" applyBorder="1" applyAlignment="1">
      <alignment vertical="top" wrapText="1"/>
    </xf>
    <xf numFmtId="0" fontId="1" fillId="0" borderId="1" xfId="1" applyNumberFormat="1" applyFont="1" applyBorder="1" applyAlignment="1">
      <alignment vertical="top" wrapText="1" indent="2"/>
    </xf>
    <xf numFmtId="164" fontId="1" fillId="0" borderId="1" xfId="1" applyNumberFormat="1" applyFont="1" applyBorder="1" applyAlignment="1">
      <alignment horizontal="right" vertical="top"/>
    </xf>
    <xf numFmtId="165" fontId="1" fillId="0" borderId="1" xfId="1" applyNumberFormat="1" applyFont="1" applyBorder="1" applyAlignment="1">
      <alignment horizontal="right" vertical="top"/>
    </xf>
    <xf numFmtId="40" fontId="1" fillId="0" borderId="1" xfId="1" applyNumberFormat="1" applyFont="1" applyBorder="1" applyAlignment="1">
      <alignment horizontal="right" vertical="top"/>
    </xf>
    <xf numFmtId="0" fontId="1" fillId="0" borderId="1" xfId="1" applyNumberFormat="1" applyFont="1" applyBorder="1" applyAlignment="1">
      <alignment horizontal="right" vertical="top"/>
    </xf>
    <xf numFmtId="1" fontId="0" fillId="0" borderId="0" xfId="0" applyNumberFormat="1"/>
    <xf numFmtId="6" fontId="1" fillId="0" borderId="1" xfId="1" applyNumberFormat="1" applyFont="1" applyBorder="1" applyAlignment="1">
      <alignment horizontal="right" vertical="top"/>
    </xf>
    <xf numFmtId="0" fontId="3" fillId="3" borderId="1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_Лист1" xfId="1" xr:uid="{91AC17DB-F5B1-472C-A57D-3B58841D8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C8B6-0813-43BD-B797-609DB5CA8B08}">
  <dimension ref="A1:H41"/>
  <sheetViews>
    <sheetView topLeftCell="A10" workbookViewId="0">
      <selection activeCell="H41" sqref="H41"/>
    </sheetView>
  </sheetViews>
  <sheetFormatPr defaultRowHeight="15" x14ac:dyDescent="0.25"/>
  <cols>
    <col min="1" max="1" width="18.42578125" customWidth="1"/>
    <col min="2" max="2" width="48.7109375" customWidth="1"/>
  </cols>
  <sheetData>
    <row r="1" spans="1:8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8" x14ac:dyDescent="0.25">
      <c r="A2" s="12" t="s">
        <v>5</v>
      </c>
      <c r="B2" s="12"/>
      <c r="C2" s="12"/>
      <c r="D2" s="2">
        <v>411</v>
      </c>
      <c r="E2" s="3">
        <v>62779.54</v>
      </c>
      <c r="G2">
        <v>1.2</v>
      </c>
      <c r="H2">
        <v>1.2</v>
      </c>
    </row>
    <row r="3" spans="1:8" x14ac:dyDescent="0.25">
      <c r="A3" s="4" t="s">
        <v>6</v>
      </c>
      <c r="B3" s="5" t="s">
        <v>7</v>
      </c>
      <c r="C3" s="4" t="s">
        <v>8</v>
      </c>
      <c r="D3" s="6">
        <v>10</v>
      </c>
      <c r="E3" s="7">
        <v>882.4</v>
      </c>
      <c r="F3">
        <f>E3/D3</f>
        <v>88.24</v>
      </c>
      <c r="G3">
        <f>F3*$G$2</f>
        <v>105.88799999999999</v>
      </c>
      <c r="H3" s="10">
        <f>G3*$H$2</f>
        <v>127.06559999999999</v>
      </c>
    </row>
    <row r="4" spans="1:8" x14ac:dyDescent="0.25">
      <c r="A4" s="4"/>
      <c r="B4" s="5" t="s">
        <v>9</v>
      </c>
      <c r="C4" s="4" t="s">
        <v>8</v>
      </c>
      <c r="D4" s="6">
        <v>1</v>
      </c>
      <c r="E4" s="7">
        <v>300</v>
      </c>
      <c r="F4">
        <f t="shared" ref="F4:F41" si="0">E4/D4</f>
        <v>300</v>
      </c>
      <c r="G4">
        <f t="shared" ref="G4:G41" si="1">F4*$G$2</f>
        <v>360</v>
      </c>
      <c r="H4" s="10">
        <f t="shared" ref="H4:H41" si="2">G4*$H$2</f>
        <v>432</v>
      </c>
    </row>
    <row r="5" spans="1:8" x14ac:dyDescent="0.25">
      <c r="A5" s="4" t="s">
        <v>10</v>
      </c>
      <c r="B5" s="5" t="s">
        <v>11</v>
      </c>
      <c r="C5" s="4" t="s">
        <v>8</v>
      </c>
      <c r="D5" s="6">
        <v>14</v>
      </c>
      <c r="E5" s="8">
        <v>4480.9799999999996</v>
      </c>
      <c r="F5">
        <f t="shared" si="0"/>
        <v>320.07</v>
      </c>
      <c r="G5">
        <f t="shared" si="1"/>
        <v>384.084</v>
      </c>
      <c r="H5" s="10">
        <f t="shared" si="2"/>
        <v>460.9008</v>
      </c>
    </row>
    <row r="6" spans="1:8" x14ac:dyDescent="0.25">
      <c r="A6" s="4" t="s">
        <v>12</v>
      </c>
      <c r="B6" s="5" t="s">
        <v>13</v>
      </c>
      <c r="C6" s="4" t="s">
        <v>8</v>
      </c>
      <c r="D6" s="6">
        <v>2</v>
      </c>
      <c r="E6" s="7">
        <v>800</v>
      </c>
      <c r="F6">
        <f t="shared" si="0"/>
        <v>400</v>
      </c>
      <c r="G6">
        <f t="shared" si="1"/>
        <v>480</v>
      </c>
      <c r="H6" s="10">
        <f t="shared" si="2"/>
        <v>576</v>
      </c>
    </row>
    <row r="7" spans="1:8" x14ac:dyDescent="0.25">
      <c r="A7" s="4" t="s">
        <v>14</v>
      </c>
      <c r="B7" s="5" t="s">
        <v>15</v>
      </c>
      <c r="C7" s="4" t="s">
        <v>8</v>
      </c>
      <c r="D7" s="6">
        <v>1</v>
      </c>
      <c r="E7" s="7">
        <v>285</v>
      </c>
      <c r="F7">
        <f t="shared" si="0"/>
        <v>285</v>
      </c>
      <c r="G7">
        <f t="shared" si="1"/>
        <v>342</v>
      </c>
      <c r="H7" s="10">
        <f t="shared" si="2"/>
        <v>410.4</v>
      </c>
    </row>
    <row r="8" spans="1:8" x14ac:dyDescent="0.25">
      <c r="A8" s="4" t="s">
        <v>16</v>
      </c>
      <c r="B8" s="5" t="s">
        <v>17</v>
      </c>
      <c r="C8" s="4" t="s">
        <v>8</v>
      </c>
      <c r="D8" s="6">
        <v>1</v>
      </c>
      <c r="E8" s="7">
        <v>600</v>
      </c>
      <c r="F8">
        <f t="shared" si="0"/>
        <v>600</v>
      </c>
      <c r="G8">
        <f t="shared" si="1"/>
        <v>720</v>
      </c>
      <c r="H8" s="10">
        <f t="shared" si="2"/>
        <v>864</v>
      </c>
    </row>
    <row r="9" spans="1:8" x14ac:dyDescent="0.25">
      <c r="A9" s="4" t="s">
        <v>18</v>
      </c>
      <c r="B9" s="5" t="s">
        <v>19</v>
      </c>
      <c r="C9" s="4" t="s">
        <v>8</v>
      </c>
      <c r="D9" s="6">
        <v>1</v>
      </c>
      <c r="E9" s="8">
        <v>1239</v>
      </c>
      <c r="F9">
        <f t="shared" si="0"/>
        <v>1239</v>
      </c>
      <c r="G9">
        <f t="shared" si="1"/>
        <v>1486.8</v>
      </c>
      <c r="H9" s="10">
        <f t="shared" si="2"/>
        <v>1784.1599999999999</v>
      </c>
    </row>
    <row r="10" spans="1:8" x14ac:dyDescent="0.25">
      <c r="A10" s="4" t="s">
        <v>20</v>
      </c>
      <c r="B10" s="5" t="s">
        <v>21</v>
      </c>
      <c r="C10" s="4" t="s">
        <v>8</v>
      </c>
      <c r="D10" s="6">
        <v>10</v>
      </c>
      <c r="E10" s="7">
        <v>150</v>
      </c>
      <c r="F10">
        <f t="shared" si="0"/>
        <v>15</v>
      </c>
      <c r="G10">
        <f t="shared" si="1"/>
        <v>18</v>
      </c>
      <c r="H10" s="10">
        <f t="shared" si="2"/>
        <v>21.599999999999998</v>
      </c>
    </row>
    <row r="11" spans="1:8" x14ac:dyDescent="0.25">
      <c r="A11" s="4" t="s">
        <v>22</v>
      </c>
      <c r="B11" s="5" t="s">
        <v>23</v>
      </c>
      <c r="C11" s="4" t="s">
        <v>8</v>
      </c>
      <c r="D11" s="6">
        <v>4</v>
      </c>
      <c r="E11" s="9"/>
      <c r="F11">
        <f t="shared" si="0"/>
        <v>0</v>
      </c>
      <c r="G11">
        <f t="shared" si="1"/>
        <v>0</v>
      </c>
      <c r="H11" s="10">
        <f t="shared" si="2"/>
        <v>0</v>
      </c>
    </row>
    <row r="12" spans="1:8" x14ac:dyDescent="0.25">
      <c r="A12" s="4" t="s">
        <v>14</v>
      </c>
      <c r="B12" s="5" t="s">
        <v>24</v>
      </c>
      <c r="C12" s="4" t="s">
        <v>8</v>
      </c>
      <c r="D12" s="6">
        <v>4</v>
      </c>
      <c r="E12" s="9"/>
      <c r="F12">
        <f t="shared" si="0"/>
        <v>0</v>
      </c>
      <c r="G12">
        <f t="shared" si="1"/>
        <v>0</v>
      </c>
      <c r="H12" s="10">
        <f t="shared" si="2"/>
        <v>0</v>
      </c>
    </row>
    <row r="13" spans="1:8" x14ac:dyDescent="0.25">
      <c r="A13" s="4" t="s">
        <v>25</v>
      </c>
      <c r="B13" s="5" t="s">
        <v>26</v>
      </c>
      <c r="C13" s="4" t="s">
        <v>8</v>
      </c>
      <c r="D13" s="6">
        <v>1</v>
      </c>
      <c r="E13" s="7">
        <v>992.37</v>
      </c>
      <c r="F13">
        <f t="shared" si="0"/>
        <v>992.37</v>
      </c>
      <c r="G13">
        <f t="shared" si="1"/>
        <v>1190.8440000000001</v>
      </c>
      <c r="H13" s="10">
        <f t="shared" si="2"/>
        <v>1429.0128</v>
      </c>
    </row>
    <row r="14" spans="1:8" x14ac:dyDescent="0.25">
      <c r="A14" s="4"/>
      <c r="B14" s="5" t="s">
        <v>27</v>
      </c>
      <c r="C14" s="4" t="s">
        <v>8</v>
      </c>
      <c r="D14" s="6">
        <v>1</v>
      </c>
      <c r="E14" s="9"/>
      <c r="F14">
        <f t="shared" si="0"/>
        <v>0</v>
      </c>
      <c r="G14">
        <f t="shared" si="1"/>
        <v>0</v>
      </c>
      <c r="H14" s="10">
        <f t="shared" si="2"/>
        <v>0</v>
      </c>
    </row>
    <row r="15" spans="1:8" x14ac:dyDescent="0.25">
      <c r="A15" s="4" t="s">
        <v>14</v>
      </c>
      <c r="B15" s="5" t="s">
        <v>28</v>
      </c>
      <c r="C15" s="4" t="s">
        <v>8</v>
      </c>
      <c r="D15" s="6">
        <v>2</v>
      </c>
      <c r="E15" s="9"/>
      <c r="F15">
        <f t="shared" si="0"/>
        <v>0</v>
      </c>
      <c r="G15">
        <f t="shared" si="1"/>
        <v>0</v>
      </c>
      <c r="H15" s="10">
        <f t="shared" si="2"/>
        <v>0</v>
      </c>
    </row>
    <row r="16" spans="1:8" x14ac:dyDescent="0.25">
      <c r="A16" s="4"/>
      <c r="B16" s="5" t="s">
        <v>29</v>
      </c>
      <c r="C16" s="4" t="s">
        <v>8</v>
      </c>
      <c r="D16" s="6">
        <v>120</v>
      </c>
      <c r="E16" s="9"/>
      <c r="F16">
        <f t="shared" si="0"/>
        <v>0</v>
      </c>
      <c r="G16">
        <f t="shared" si="1"/>
        <v>0</v>
      </c>
      <c r="H16" s="10">
        <f t="shared" si="2"/>
        <v>0</v>
      </c>
    </row>
    <row r="17" spans="1:8" x14ac:dyDescent="0.25">
      <c r="A17" s="4" t="s">
        <v>30</v>
      </c>
      <c r="B17" s="5" t="s">
        <v>31</v>
      </c>
      <c r="C17" s="4" t="s">
        <v>8</v>
      </c>
      <c r="D17" s="6">
        <v>2</v>
      </c>
      <c r="E17" s="7">
        <v>720</v>
      </c>
      <c r="F17">
        <f t="shared" si="0"/>
        <v>360</v>
      </c>
      <c r="G17">
        <f t="shared" si="1"/>
        <v>432</v>
      </c>
      <c r="H17" s="10">
        <f t="shared" si="2"/>
        <v>518.4</v>
      </c>
    </row>
    <row r="18" spans="1:8" x14ac:dyDescent="0.25">
      <c r="A18" s="4" t="s">
        <v>32</v>
      </c>
      <c r="B18" s="5" t="s">
        <v>33</v>
      </c>
      <c r="C18" s="4" t="s">
        <v>8</v>
      </c>
      <c r="D18" s="6">
        <v>7</v>
      </c>
      <c r="E18" s="7">
        <v>593.04</v>
      </c>
      <c r="F18">
        <f t="shared" si="0"/>
        <v>84.72</v>
      </c>
      <c r="G18">
        <f t="shared" si="1"/>
        <v>101.664</v>
      </c>
      <c r="H18" s="10">
        <f t="shared" si="2"/>
        <v>121.99679999999999</v>
      </c>
    </row>
    <row r="19" spans="1:8" x14ac:dyDescent="0.25">
      <c r="A19" s="4"/>
      <c r="B19" s="5" t="s">
        <v>34</v>
      </c>
      <c r="C19" s="4" t="s">
        <v>8</v>
      </c>
      <c r="D19" s="6">
        <v>1</v>
      </c>
      <c r="E19" s="9"/>
      <c r="F19">
        <f t="shared" si="0"/>
        <v>0</v>
      </c>
      <c r="G19">
        <f t="shared" si="1"/>
        <v>0</v>
      </c>
      <c r="H19" s="10">
        <f t="shared" si="2"/>
        <v>0</v>
      </c>
    </row>
    <row r="20" spans="1:8" x14ac:dyDescent="0.25">
      <c r="A20" s="4"/>
      <c r="B20" s="5" t="s">
        <v>35</v>
      </c>
      <c r="C20" s="4" t="s">
        <v>8</v>
      </c>
      <c r="D20" s="6">
        <v>1</v>
      </c>
      <c r="E20" s="7">
        <v>250</v>
      </c>
      <c r="F20">
        <f t="shared" si="0"/>
        <v>250</v>
      </c>
      <c r="G20">
        <f t="shared" si="1"/>
        <v>300</v>
      </c>
      <c r="H20" s="10">
        <f t="shared" si="2"/>
        <v>360</v>
      </c>
    </row>
    <row r="21" spans="1:8" x14ac:dyDescent="0.25">
      <c r="A21" s="4"/>
      <c r="B21" s="5" t="s">
        <v>36</v>
      </c>
      <c r="C21" s="4" t="s">
        <v>8</v>
      </c>
      <c r="D21" s="6">
        <v>1</v>
      </c>
      <c r="E21" s="9"/>
      <c r="F21">
        <f t="shared" si="0"/>
        <v>0</v>
      </c>
      <c r="G21">
        <f t="shared" si="1"/>
        <v>0</v>
      </c>
      <c r="H21" s="10">
        <f t="shared" si="2"/>
        <v>0</v>
      </c>
    </row>
    <row r="22" spans="1:8" x14ac:dyDescent="0.25">
      <c r="A22" s="4" t="s">
        <v>37</v>
      </c>
      <c r="B22" s="5" t="s">
        <v>38</v>
      </c>
      <c r="C22" s="4" t="s">
        <v>8</v>
      </c>
      <c r="D22" s="6">
        <v>1</v>
      </c>
      <c r="E22" s="9"/>
      <c r="F22">
        <f t="shared" si="0"/>
        <v>0</v>
      </c>
      <c r="G22">
        <f t="shared" si="1"/>
        <v>0</v>
      </c>
      <c r="H22" s="10">
        <f t="shared" si="2"/>
        <v>0</v>
      </c>
    </row>
    <row r="23" spans="1:8" x14ac:dyDescent="0.25">
      <c r="A23" s="4" t="s">
        <v>39</v>
      </c>
      <c r="B23" s="5" t="s">
        <v>40</v>
      </c>
      <c r="C23" s="4" t="s">
        <v>8</v>
      </c>
      <c r="D23" s="6">
        <v>3</v>
      </c>
      <c r="E23" s="7">
        <v>63.03</v>
      </c>
      <c r="F23">
        <f t="shared" si="0"/>
        <v>21.01</v>
      </c>
      <c r="G23">
        <f t="shared" si="1"/>
        <v>25.212</v>
      </c>
      <c r="H23" s="10">
        <f t="shared" si="2"/>
        <v>30.254399999999997</v>
      </c>
    </row>
    <row r="24" spans="1:8" x14ac:dyDescent="0.25">
      <c r="A24" s="4" t="s">
        <v>41</v>
      </c>
      <c r="B24" s="5" t="s">
        <v>42</v>
      </c>
      <c r="C24" s="4" t="s">
        <v>8</v>
      </c>
      <c r="D24" s="6">
        <v>10</v>
      </c>
      <c r="E24" s="7">
        <v>602.4</v>
      </c>
      <c r="F24">
        <f t="shared" si="0"/>
        <v>60.239999999999995</v>
      </c>
      <c r="G24">
        <f t="shared" si="1"/>
        <v>72.287999999999997</v>
      </c>
      <c r="H24" s="10">
        <f t="shared" si="2"/>
        <v>86.745599999999996</v>
      </c>
    </row>
    <row r="25" spans="1:8" x14ac:dyDescent="0.25">
      <c r="A25" s="4"/>
      <c r="B25" s="5" t="s">
        <v>43</v>
      </c>
      <c r="C25" s="4" t="s">
        <v>8</v>
      </c>
      <c r="D25" s="6">
        <v>1</v>
      </c>
      <c r="E25" s="9"/>
      <c r="F25">
        <f t="shared" si="0"/>
        <v>0</v>
      </c>
      <c r="G25">
        <f t="shared" si="1"/>
        <v>0</v>
      </c>
      <c r="H25" s="10">
        <f t="shared" si="2"/>
        <v>0</v>
      </c>
    </row>
    <row r="26" spans="1:8" x14ac:dyDescent="0.25">
      <c r="A26" s="4" t="s">
        <v>44</v>
      </c>
      <c r="B26" s="5" t="s">
        <v>45</v>
      </c>
      <c r="C26" s="4" t="s">
        <v>8</v>
      </c>
      <c r="D26" s="6">
        <v>1</v>
      </c>
      <c r="E26" s="8">
        <v>1052</v>
      </c>
      <c r="F26">
        <f t="shared" si="0"/>
        <v>1052</v>
      </c>
      <c r="G26">
        <f t="shared" si="1"/>
        <v>1262.3999999999999</v>
      </c>
      <c r="H26" s="10">
        <f t="shared" si="2"/>
        <v>1514.8799999999999</v>
      </c>
    </row>
    <row r="27" spans="1:8" x14ac:dyDescent="0.25">
      <c r="A27" s="4" t="s">
        <v>46</v>
      </c>
      <c r="B27" s="5" t="s">
        <v>47</v>
      </c>
      <c r="C27" s="4" t="s">
        <v>8</v>
      </c>
      <c r="D27" s="6">
        <v>1</v>
      </c>
      <c r="E27" s="8">
        <v>3526.97</v>
      </c>
      <c r="F27">
        <f t="shared" si="0"/>
        <v>3526.97</v>
      </c>
      <c r="G27">
        <f t="shared" si="1"/>
        <v>4232.3639999999996</v>
      </c>
      <c r="H27" s="10">
        <f t="shared" si="2"/>
        <v>5078.8367999999991</v>
      </c>
    </row>
    <row r="28" spans="1:8" x14ac:dyDescent="0.25">
      <c r="A28" s="4" t="s">
        <v>48</v>
      </c>
      <c r="B28" s="5" t="s">
        <v>49</v>
      </c>
      <c r="C28" s="4" t="s">
        <v>8</v>
      </c>
      <c r="D28" s="6">
        <v>1</v>
      </c>
      <c r="E28" s="8">
        <v>1027.55</v>
      </c>
      <c r="F28">
        <f t="shared" si="0"/>
        <v>1027.55</v>
      </c>
      <c r="G28">
        <f t="shared" si="1"/>
        <v>1233.06</v>
      </c>
      <c r="H28" s="10">
        <f t="shared" si="2"/>
        <v>1479.6719999999998</v>
      </c>
    </row>
    <row r="29" spans="1:8" x14ac:dyDescent="0.25">
      <c r="A29" s="4"/>
      <c r="B29" s="5" t="s">
        <v>50</v>
      </c>
      <c r="C29" s="4" t="s">
        <v>8</v>
      </c>
      <c r="D29" s="6">
        <v>1</v>
      </c>
      <c r="E29" s="9"/>
      <c r="F29">
        <f t="shared" si="0"/>
        <v>0</v>
      </c>
      <c r="G29">
        <f t="shared" si="1"/>
        <v>0</v>
      </c>
      <c r="H29" s="10">
        <f t="shared" si="2"/>
        <v>0</v>
      </c>
    </row>
    <row r="30" spans="1:8" x14ac:dyDescent="0.25">
      <c r="A30" s="4" t="s">
        <v>51</v>
      </c>
      <c r="B30" s="5" t="s">
        <v>52</v>
      </c>
      <c r="C30" s="4" t="s">
        <v>8</v>
      </c>
      <c r="D30" s="6">
        <v>44</v>
      </c>
      <c r="E30" s="7">
        <v>830.72</v>
      </c>
      <c r="F30">
        <f t="shared" si="0"/>
        <v>18.88</v>
      </c>
      <c r="G30">
        <f t="shared" si="1"/>
        <v>22.655999999999999</v>
      </c>
      <c r="H30" s="10">
        <f t="shared" si="2"/>
        <v>27.187199999999997</v>
      </c>
    </row>
    <row r="31" spans="1:8" x14ac:dyDescent="0.25">
      <c r="A31" s="4" t="s">
        <v>53</v>
      </c>
      <c r="B31" s="5" t="s">
        <v>54</v>
      </c>
      <c r="C31" s="4" t="s">
        <v>8</v>
      </c>
      <c r="D31" s="6">
        <v>100</v>
      </c>
      <c r="E31" s="8">
        <v>1836</v>
      </c>
      <c r="F31">
        <f t="shared" si="0"/>
        <v>18.36</v>
      </c>
      <c r="G31">
        <f t="shared" si="1"/>
        <v>22.032</v>
      </c>
      <c r="H31" s="10">
        <f t="shared" si="2"/>
        <v>26.438399999999998</v>
      </c>
    </row>
    <row r="32" spans="1:8" x14ac:dyDescent="0.25">
      <c r="A32" s="4" t="s">
        <v>55</v>
      </c>
      <c r="B32" s="5" t="s">
        <v>56</v>
      </c>
      <c r="C32" s="4" t="s">
        <v>8</v>
      </c>
      <c r="D32" s="6">
        <v>2</v>
      </c>
      <c r="E32" s="8">
        <v>1129.94</v>
      </c>
      <c r="F32">
        <f t="shared" si="0"/>
        <v>564.97</v>
      </c>
      <c r="G32">
        <f t="shared" si="1"/>
        <v>677.96400000000006</v>
      </c>
      <c r="H32" s="10">
        <f t="shared" si="2"/>
        <v>813.55680000000007</v>
      </c>
    </row>
    <row r="33" spans="1:8" x14ac:dyDescent="0.25">
      <c r="A33" s="4" t="s">
        <v>57</v>
      </c>
      <c r="B33" s="5" t="s">
        <v>58</v>
      </c>
      <c r="C33" s="4" t="s">
        <v>8</v>
      </c>
      <c r="D33" s="6">
        <v>1</v>
      </c>
      <c r="E33" s="7">
        <v>351.57</v>
      </c>
      <c r="F33">
        <f t="shared" si="0"/>
        <v>351.57</v>
      </c>
      <c r="G33">
        <f t="shared" si="1"/>
        <v>421.88399999999996</v>
      </c>
      <c r="H33" s="10">
        <f t="shared" si="2"/>
        <v>506.2607999999999</v>
      </c>
    </row>
    <row r="34" spans="1:8" x14ac:dyDescent="0.25">
      <c r="A34" s="4"/>
      <c r="B34" s="5" t="s">
        <v>59</v>
      </c>
      <c r="C34" s="4" t="s">
        <v>8</v>
      </c>
      <c r="D34" s="6">
        <v>8</v>
      </c>
      <c r="E34" s="9"/>
      <c r="F34">
        <f t="shared" si="0"/>
        <v>0</v>
      </c>
      <c r="G34">
        <f t="shared" si="1"/>
        <v>0</v>
      </c>
      <c r="H34" s="10">
        <f t="shared" si="2"/>
        <v>0</v>
      </c>
    </row>
    <row r="35" spans="1:8" x14ac:dyDescent="0.25">
      <c r="A35" s="4" t="s">
        <v>60</v>
      </c>
      <c r="B35" s="5" t="s">
        <v>61</v>
      </c>
      <c r="C35" s="4" t="s">
        <v>8</v>
      </c>
      <c r="D35" s="6">
        <v>8</v>
      </c>
      <c r="E35" s="8">
        <v>8104</v>
      </c>
      <c r="F35">
        <f t="shared" si="0"/>
        <v>1013</v>
      </c>
      <c r="G35">
        <f t="shared" si="1"/>
        <v>1215.5999999999999</v>
      </c>
      <c r="H35" s="10">
        <f t="shared" si="2"/>
        <v>1458.7199999999998</v>
      </c>
    </row>
    <row r="36" spans="1:8" x14ac:dyDescent="0.25">
      <c r="A36" s="4" t="s">
        <v>62</v>
      </c>
      <c r="B36" s="5" t="s">
        <v>63</v>
      </c>
      <c r="C36" s="4" t="s">
        <v>8</v>
      </c>
      <c r="D36" s="6">
        <v>1</v>
      </c>
      <c r="E36" s="8">
        <v>3999.15</v>
      </c>
      <c r="F36">
        <f t="shared" si="0"/>
        <v>3999.15</v>
      </c>
      <c r="G36">
        <f t="shared" si="1"/>
        <v>4798.9799999999996</v>
      </c>
      <c r="H36" s="10">
        <f t="shared" si="2"/>
        <v>5758.7759999999989</v>
      </c>
    </row>
    <row r="37" spans="1:8" x14ac:dyDescent="0.25">
      <c r="A37" s="4"/>
      <c r="B37" s="5" t="s">
        <v>64</v>
      </c>
      <c r="C37" s="4" t="s">
        <v>8</v>
      </c>
      <c r="D37" s="6">
        <v>9</v>
      </c>
      <c r="E37" s="9"/>
      <c r="F37">
        <f t="shared" si="0"/>
        <v>0</v>
      </c>
      <c r="G37">
        <f t="shared" si="1"/>
        <v>0</v>
      </c>
      <c r="H37" s="10">
        <f t="shared" si="2"/>
        <v>0</v>
      </c>
    </row>
    <row r="38" spans="1:8" x14ac:dyDescent="0.25">
      <c r="A38" s="4" t="s">
        <v>65</v>
      </c>
      <c r="B38" s="5" t="s">
        <v>66</v>
      </c>
      <c r="C38" s="4" t="s">
        <v>8</v>
      </c>
      <c r="D38" s="6">
        <v>30</v>
      </c>
      <c r="E38" s="8">
        <v>1176.9000000000001</v>
      </c>
      <c r="F38">
        <f t="shared" si="0"/>
        <v>39.230000000000004</v>
      </c>
      <c r="G38">
        <f t="shared" si="1"/>
        <v>47.076000000000001</v>
      </c>
      <c r="H38" s="10">
        <f t="shared" si="2"/>
        <v>56.491199999999999</v>
      </c>
    </row>
    <row r="39" spans="1:8" x14ac:dyDescent="0.25">
      <c r="A39" s="4" t="s">
        <v>67</v>
      </c>
      <c r="B39" s="5" t="s">
        <v>68</v>
      </c>
      <c r="C39" s="4" t="s">
        <v>8</v>
      </c>
      <c r="D39" s="6">
        <v>2</v>
      </c>
      <c r="E39" s="8">
        <v>1328.26</v>
      </c>
      <c r="F39">
        <f t="shared" si="0"/>
        <v>664.13</v>
      </c>
      <c r="G39">
        <f t="shared" si="1"/>
        <v>796.95600000000002</v>
      </c>
      <c r="H39" s="10">
        <f t="shared" si="2"/>
        <v>956.34719999999993</v>
      </c>
    </row>
    <row r="40" spans="1:8" x14ac:dyDescent="0.25">
      <c r="A40" s="4" t="s">
        <v>69</v>
      </c>
      <c r="B40" s="5" t="s">
        <v>70</v>
      </c>
      <c r="C40" s="4" t="s">
        <v>8</v>
      </c>
      <c r="D40" s="6">
        <v>1</v>
      </c>
      <c r="E40" s="7">
        <v>668.26</v>
      </c>
      <c r="F40">
        <f t="shared" si="0"/>
        <v>668.26</v>
      </c>
      <c r="G40">
        <f t="shared" si="1"/>
        <v>801.91199999999992</v>
      </c>
      <c r="H40" s="10">
        <f t="shared" si="2"/>
        <v>962.29439999999988</v>
      </c>
    </row>
    <row r="41" spans="1:8" x14ac:dyDescent="0.25">
      <c r="A41" s="4" t="s">
        <v>71</v>
      </c>
      <c r="B41" s="5" t="s">
        <v>72</v>
      </c>
      <c r="C41" s="4" t="s">
        <v>8</v>
      </c>
      <c r="D41" s="6">
        <v>2</v>
      </c>
      <c r="E41" s="8">
        <v>25790</v>
      </c>
      <c r="F41">
        <f t="shared" si="0"/>
        <v>12895</v>
      </c>
      <c r="G41">
        <f t="shared" si="1"/>
        <v>15474</v>
      </c>
      <c r="H41" s="10">
        <f t="shared" si="2"/>
        <v>18568.8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FFD1-9855-4946-ADC7-B96D0AB9863F}">
  <dimension ref="A1:E40"/>
  <sheetViews>
    <sheetView tabSelected="1" topLeftCell="A36" workbookViewId="0">
      <selection activeCell="E41" sqref="E41"/>
    </sheetView>
  </sheetViews>
  <sheetFormatPr defaultRowHeight="15" x14ac:dyDescent="0.25"/>
  <cols>
    <col min="1" max="1" width="15.5703125" customWidth="1"/>
    <col min="2" max="2" width="32" customWidth="1"/>
    <col min="4" max="4" width="12.5703125" customWidth="1"/>
    <col min="5" max="5" width="12.140625" customWidth="1"/>
    <col min="6" max="6" width="11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73</v>
      </c>
    </row>
    <row r="2" spans="1:5" x14ac:dyDescent="0.25">
      <c r="A2" s="4" t="s">
        <v>6</v>
      </c>
      <c r="B2" s="5" t="s">
        <v>7</v>
      </c>
      <c r="C2" s="4" t="s">
        <v>8</v>
      </c>
      <c r="D2" s="6">
        <v>10</v>
      </c>
      <c r="E2" s="11">
        <v>116</v>
      </c>
    </row>
    <row r="3" spans="1:5" x14ac:dyDescent="0.25">
      <c r="A3" s="4"/>
      <c r="B3" s="5" t="s">
        <v>9</v>
      </c>
      <c r="C3" s="4" t="s">
        <v>8</v>
      </c>
      <c r="D3" s="6">
        <v>1</v>
      </c>
      <c r="E3" s="11">
        <v>396</v>
      </c>
    </row>
    <row r="4" spans="1:5" x14ac:dyDescent="0.25">
      <c r="A4" s="4" t="s">
        <v>10</v>
      </c>
      <c r="B4" s="5" t="s">
        <v>11</v>
      </c>
      <c r="C4" s="4" t="s">
        <v>8</v>
      </c>
      <c r="D4" s="6">
        <v>14</v>
      </c>
      <c r="E4" s="11">
        <v>422</v>
      </c>
    </row>
    <row r="5" spans="1:5" ht="22.5" x14ac:dyDescent="0.25">
      <c r="A5" s="4" t="s">
        <v>12</v>
      </c>
      <c r="B5" s="5" t="s">
        <v>13</v>
      </c>
      <c r="C5" s="4" t="s">
        <v>8</v>
      </c>
      <c r="D5" s="6">
        <v>2</v>
      </c>
      <c r="E5" s="11">
        <v>528</v>
      </c>
    </row>
    <row r="6" spans="1:5" x14ac:dyDescent="0.25">
      <c r="A6" s="4" t="s">
        <v>14</v>
      </c>
      <c r="B6" s="5" t="s">
        <v>15</v>
      </c>
      <c r="C6" s="4" t="s">
        <v>8</v>
      </c>
      <c r="D6" s="6">
        <v>1</v>
      </c>
      <c r="E6" s="11">
        <v>377</v>
      </c>
    </row>
    <row r="7" spans="1:5" ht="22.5" x14ac:dyDescent="0.25">
      <c r="A7" s="4" t="s">
        <v>16</v>
      </c>
      <c r="B7" s="5" t="s">
        <v>17</v>
      </c>
      <c r="C7" s="4" t="s">
        <v>8</v>
      </c>
      <c r="D7" s="6">
        <v>1</v>
      </c>
      <c r="E7" s="11">
        <v>792</v>
      </c>
    </row>
    <row r="8" spans="1:5" ht="22.5" x14ac:dyDescent="0.25">
      <c r="A8" s="4" t="s">
        <v>18</v>
      </c>
      <c r="B8" s="5" t="s">
        <v>19</v>
      </c>
      <c r="C8" s="4" t="s">
        <v>8</v>
      </c>
      <c r="D8" s="6">
        <v>1</v>
      </c>
      <c r="E8" s="11">
        <v>1636</v>
      </c>
    </row>
    <row r="9" spans="1:5" x14ac:dyDescent="0.25">
      <c r="A9" s="4" t="s">
        <v>20</v>
      </c>
      <c r="B9" s="5" t="s">
        <v>21</v>
      </c>
      <c r="C9" s="4" t="s">
        <v>8</v>
      </c>
      <c r="D9" s="6">
        <v>10</v>
      </c>
      <c r="E9" s="11">
        <v>20</v>
      </c>
    </row>
    <row r="10" spans="1:5" x14ac:dyDescent="0.25">
      <c r="A10" s="4" t="s">
        <v>22</v>
      </c>
      <c r="B10" s="5" t="s">
        <v>23</v>
      </c>
      <c r="C10" s="4" t="s">
        <v>8</v>
      </c>
      <c r="D10" s="6">
        <v>4</v>
      </c>
      <c r="E10" s="11">
        <v>1211</v>
      </c>
    </row>
    <row r="11" spans="1:5" x14ac:dyDescent="0.25">
      <c r="A11" s="4" t="s">
        <v>14</v>
      </c>
      <c r="B11" s="5" t="s">
        <v>24</v>
      </c>
      <c r="C11" s="4" t="s">
        <v>8</v>
      </c>
      <c r="D11" s="6">
        <v>4</v>
      </c>
      <c r="E11" s="11">
        <v>1211</v>
      </c>
    </row>
    <row r="12" spans="1:5" x14ac:dyDescent="0.25">
      <c r="A12" s="4" t="s">
        <v>25</v>
      </c>
      <c r="B12" s="5" t="s">
        <v>26</v>
      </c>
      <c r="C12" s="4" t="s">
        <v>8</v>
      </c>
      <c r="D12" s="6">
        <v>1</v>
      </c>
      <c r="E12" s="11">
        <v>1310</v>
      </c>
    </row>
    <row r="13" spans="1:5" x14ac:dyDescent="0.25">
      <c r="A13" s="4"/>
      <c r="B13" s="5" t="s">
        <v>27</v>
      </c>
      <c r="C13" s="4" t="s">
        <v>8</v>
      </c>
      <c r="D13" s="6">
        <v>1</v>
      </c>
      <c r="E13" s="11">
        <v>3436</v>
      </c>
    </row>
    <row r="14" spans="1:5" x14ac:dyDescent="0.25">
      <c r="A14" s="4" t="s">
        <v>14</v>
      </c>
      <c r="B14" s="5" t="s">
        <v>28</v>
      </c>
      <c r="C14" s="4" t="s">
        <v>8</v>
      </c>
      <c r="D14" s="6">
        <v>2</v>
      </c>
      <c r="E14" s="11">
        <v>713</v>
      </c>
    </row>
    <row r="15" spans="1:5" x14ac:dyDescent="0.25">
      <c r="A15" s="4"/>
      <c r="B15" s="5" t="s">
        <v>29</v>
      </c>
      <c r="C15" s="4" t="s">
        <v>8</v>
      </c>
      <c r="D15" s="6">
        <v>120</v>
      </c>
      <c r="E15" s="11">
        <v>1</v>
      </c>
    </row>
    <row r="16" spans="1:5" x14ac:dyDescent="0.25">
      <c r="A16" s="4" t="s">
        <v>30</v>
      </c>
      <c r="B16" s="5" t="s">
        <v>31</v>
      </c>
      <c r="C16" s="4" t="s">
        <v>8</v>
      </c>
      <c r="D16" s="6">
        <v>2</v>
      </c>
      <c r="E16" s="11">
        <v>475</v>
      </c>
    </row>
    <row r="17" spans="1:5" ht="22.5" x14ac:dyDescent="0.25">
      <c r="A17" s="4" t="s">
        <v>32</v>
      </c>
      <c r="B17" s="5" t="s">
        <v>33</v>
      </c>
      <c r="C17" s="4" t="s">
        <v>8</v>
      </c>
      <c r="D17" s="6">
        <v>7</v>
      </c>
      <c r="E17" s="11">
        <v>112</v>
      </c>
    </row>
    <row r="18" spans="1:5" x14ac:dyDescent="0.25">
      <c r="A18" s="4"/>
      <c r="B18" s="5" t="s">
        <v>34</v>
      </c>
      <c r="C18" s="4" t="s">
        <v>8</v>
      </c>
      <c r="D18" s="6">
        <v>1</v>
      </c>
      <c r="E18" s="11">
        <v>3164</v>
      </c>
    </row>
    <row r="19" spans="1:5" ht="22.5" x14ac:dyDescent="0.25">
      <c r="A19" s="4"/>
      <c r="B19" s="5" t="s">
        <v>35</v>
      </c>
      <c r="C19" s="4" t="s">
        <v>8</v>
      </c>
      <c r="D19" s="6">
        <v>1</v>
      </c>
      <c r="E19" s="11">
        <v>330</v>
      </c>
    </row>
    <row r="20" spans="1:5" x14ac:dyDescent="0.25">
      <c r="A20" s="4"/>
      <c r="B20" s="5" t="s">
        <v>36</v>
      </c>
      <c r="C20" s="4" t="s">
        <v>8</v>
      </c>
      <c r="D20" s="6">
        <v>1</v>
      </c>
      <c r="E20" s="11">
        <v>6148</v>
      </c>
    </row>
    <row r="21" spans="1:5" x14ac:dyDescent="0.25">
      <c r="A21" s="4" t="s">
        <v>37</v>
      </c>
      <c r="B21" s="5" t="s">
        <v>38</v>
      </c>
      <c r="C21" s="4" t="s">
        <v>8</v>
      </c>
      <c r="D21" s="6">
        <v>1</v>
      </c>
      <c r="E21" s="11">
        <v>5657</v>
      </c>
    </row>
    <row r="22" spans="1:5" x14ac:dyDescent="0.25">
      <c r="A22" s="4" t="s">
        <v>39</v>
      </c>
      <c r="B22" s="5" t="s">
        <v>40</v>
      </c>
      <c r="C22" s="4" t="s">
        <v>8</v>
      </c>
      <c r="D22" s="6">
        <v>3</v>
      </c>
      <c r="E22" s="11">
        <v>28</v>
      </c>
    </row>
    <row r="23" spans="1:5" ht="22.5" x14ac:dyDescent="0.25">
      <c r="A23" s="4" t="s">
        <v>41</v>
      </c>
      <c r="B23" s="5" t="s">
        <v>42</v>
      </c>
      <c r="C23" s="4" t="s">
        <v>8</v>
      </c>
      <c r="D23" s="6">
        <v>10</v>
      </c>
      <c r="E23" s="11">
        <v>79</v>
      </c>
    </row>
    <row r="24" spans="1:5" x14ac:dyDescent="0.25">
      <c r="A24" s="4"/>
      <c r="B24" s="5" t="s">
        <v>43</v>
      </c>
      <c r="C24" s="4" t="s">
        <v>8</v>
      </c>
      <c r="D24" s="6">
        <v>1</v>
      </c>
      <c r="E24" s="11">
        <v>973</v>
      </c>
    </row>
    <row r="25" spans="1:5" x14ac:dyDescent="0.25">
      <c r="A25" s="4" t="s">
        <v>44</v>
      </c>
      <c r="B25" s="5" t="s">
        <v>45</v>
      </c>
      <c r="C25" s="4" t="s">
        <v>8</v>
      </c>
      <c r="D25" s="6">
        <v>1</v>
      </c>
      <c r="E25" s="11">
        <v>1388</v>
      </c>
    </row>
    <row r="26" spans="1:5" x14ac:dyDescent="0.25">
      <c r="A26" s="4" t="s">
        <v>46</v>
      </c>
      <c r="B26" s="5" t="s">
        <v>47</v>
      </c>
      <c r="C26" s="4" t="s">
        <v>8</v>
      </c>
      <c r="D26" s="6">
        <v>1</v>
      </c>
      <c r="E26" s="11">
        <v>4656</v>
      </c>
    </row>
    <row r="27" spans="1:5" x14ac:dyDescent="0.25">
      <c r="A27" s="4" t="s">
        <v>48</v>
      </c>
      <c r="B27" s="5" t="s">
        <v>49</v>
      </c>
      <c r="C27" s="4" t="s">
        <v>8</v>
      </c>
      <c r="D27" s="6">
        <v>1</v>
      </c>
      <c r="E27" s="11">
        <v>1356</v>
      </c>
    </row>
    <row r="28" spans="1:5" x14ac:dyDescent="0.25">
      <c r="A28" s="4"/>
      <c r="B28" s="5" t="s">
        <v>50</v>
      </c>
      <c r="C28" s="4" t="s">
        <v>8</v>
      </c>
      <c r="D28" s="6">
        <v>1</v>
      </c>
      <c r="E28" s="11">
        <v>277</v>
      </c>
    </row>
    <row r="29" spans="1:5" x14ac:dyDescent="0.25">
      <c r="A29" s="4" t="s">
        <v>51</v>
      </c>
      <c r="B29" s="5" t="s">
        <v>52</v>
      </c>
      <c r="C29" s="4" t="s">
        <v>8</v>
      </c>
      <c r="D29" s="6">
        <v>44</v>
      </c>
      <c r="E29" s="11">
        <v>25</v>
      </c>
    </row>
    <row r="30" spans="1:5" x14ac:dyDescent="0.25">
      <c r="A30" s="4" t="s">
        <v>53</v>
      </c>
      <c r="B30" s="5" t="s">
        <v>54</v>
      </c>
      <c r="C30" s="4" t="s">
        <v>8</v>
      </c>
      <c r="D30" s="6">
        <v>100</v>
      </c>
      <c r="E30" s="11">
        <v>25</v>
      </c>
    </row>
    <row r="31" spans="1:5" x14ac:dyDescent="0.25">
      <c r="A31" s="4" t="s">
        <v>55</v>
      </c>
      <c r="B31" s="5" t="s">
        <v>56</v>
      </c>
      <c r="C31" s="4" t="s">
        <v>8</v>
      </c>
      <c r="D31" s="6">
        <v>2</v>
      </c>
      <c r="E31" s="11">
        <v>746</v>
      </c>
    </row>
    <row r="32" spans="1:5" x14ac:dyDescent="0.25">
      <c r="A32" s="4" t="s">
        <v>57</v>
      </c>
      <c r="B32" s="5" t="s">
        <v>58</v>
      </c>
      <c r="C32" s="4" t="s">
        <v>8</v>
      </c>
      <c r="D32" s="6">
        <v>1</v>
      </c>
      <c r="E32" s="11">
        <v>464</v>
      </c>
    </row>
    <row r="33" spans="1:5" x14ac:dyDescent="0.25">
      <c r="A33" s="4"/>
      <c r="B33" s="5" t="s">
        <v>59</v>
      </c>
      <c r="C33" s="4" t="s">
        <v>8</v>
      </c>
      <c r="D33" s="6">
        <v>8</v>
      </c>
      <c r="E33" s="11">
        <v>79</v>
      </c>
    </row>
    <row r="34" spans="1:5" x14ac:dyDescent="0.25">
      <c r="A34" s="4" t="s">
        <v>60</v>
      </c>
      <c r="B34" s="5" t="s">
        <v>61</v>
      </c>
      <c r="C34" s="4" t="s">
        <v>8</v>
      </c>
      <c r="D34" s="6">
        <v>8</v>
      </c>
      <c r="E34" s="11">
        <v>1337</v>
      </c>
    </row>
    <row r="35" spans="1:5" x14ac:dyDescent="0.25">
      <c r="A35" s="4" t="s">
        <v>62</v>
      </c>
      <c r="B35" s="5" t="s">
        <v>63</v>
      </c>
      <c r="C35" s="4" t="s">
        <v>8</v>
      </c>
      <c r="D35" s="6">
        <v>1</v>
      </c>
      <c r="E35" s="11">
        <v>5280</v>
      </c>
    </row>
    <row r="36" spans="1:5" x14ac:dyDescent="0.25">
      <c r="A36" s="4"/>
      <c r="B36" s="5" t="s">
        <v>64</v>
      </c>
      <c r="C36" s="4" t="s">
        <v>8</v>
      </c>
      <c r="D36" s="6">
        <v>9</v>
      </c>
      <c r="E36" s="11">
        <v>34</v>
      </c>
    </row>
    <row r="37" spans="1:5" x14ac:dyDescent="0.25">
      <c r="A37" s="4" t="s">
        <v>65</v>
      </c>
      <c r="B37" s="5" t="s">
        <v>66</v>
      </c>
      <c r="C37" s="4" t="s">
        <v>8</v>
      </c>
      <c r="D37" s="6">
        <v>30</v>
      </c>
      <c r="E37" s="11">
        <v>52</v>
      </c>
    </row>
    <row r="38" spans="1:5" x14ac:dyDescent="0.25">
      <c r="A38" s="4" t="s">
        <v>67</v>
      </c>
      <c r="B38" s="5" t="s">
        <v>68</v>
      </c>
      <c r="C38" s="4" t="s">
        <v>8</v>
      </c>
      <c r="D38" s="6">
        <v>2</v>
      </c>
      <c r="E38" s="11">
        <v>876</v>
      </c>
    </row>
    <row r="39" spans="1:5" x14ac:dyDescent="0.25">
      <c r="A39" s="4" t="s">
        <v>69</v>
      </c>
      <c r="B39" s="5" t="s">
        <v>70</v>
      </c>
      <c r="C39" s="4" t="s">
        <v>8</v>
      </c>
      <c r="D39" s="6">
        <v>1</v>
      </c>
      <c r="E39" s="11">
        <v>927</v>
      </c>
    </row>
    <row r="40" spans="1:5" ht="22.5" x14ac:dyDescent="0.25">
      <c r="A40" s="4" t="s">
        <v>71</v>
      </c>
      <c r="B40" s="5" t="s">
        <v>72</v>
      </c>
      <c r="C40" s="4" t="s">
        <v>8</v>
      </c>
      <c r="D40" s="6">
        <v>2</v>
      </c>
      <c r="E40" s="11">
        <v>17022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В. Рубаха</dc:creator>
  <cp:lastModifiedBy>Яна В. Рубаха</cp:lastModifiedBy>
  <dcterms:created xsi:type="dcterms:W3CDTF">2019-12-10T12:41:55Z</dcterms:created>
  <dcterms:modified xsi:type="dcterms:W3CDTF">2020-02-28T11:44:09Z</dcterms:modified>
</cp:coreProperties>
</file>